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10035"/>
  </bookViews>
  <sheets>
    <sheet name="Таблица" sheetId="1" r:id="rId1"/>
  </sheets>
  <calcPr calcId="144525"/>
</workbook>
</file>

<file path=xl/calcChain.xml><?xml version="1.0" encoding="utf-8"?>
<calcChain xmlns="http://schemas.openxmlformats.org/spreadsheetml/2006/main">
  <c r="K28" i="1" l="1"/>
  <c r="I28" i="1"/>
  <c r="G28" i="1"/>
  <c r="K27" i="1"/>
  <c r="J27" i="1"/>
  <c r="I27" i="1"/>
  <c r="H27" i="1"/>
  <c r="G27" i="1"/>
  <c r="F27" i="1"/>
  <c r="E27" i="1"/>
  <c r="D27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<sst xmlns="http://schemas.openxmlformats.org/spreadsheetml/2006/main" count="47" uniqueCount="38">
  <si>
    <t>Столбец1</t>
  </si>
  <si>
    <t>Столбец2</t>
  </si>
  <si>
    <t>Столбец3</t>
  </si>
  <si>
    <t>Столбец4</t>
  </si>
  <si>
    <t>Столбец5</t>
  </si>
  <si>
    <t>НАИМЕНОВАНИЯ</t>
  </si>
  <si>
    <t>ЕД. ИЗМ.</t>
  </si>
  <si>
    <t>СТАРТ</t>
  </si>
  <si>
    <t>ФНИШ</t>
  </si>
  <si>
    <t>1 этап</t>
  </si>
  <si>
    <t>2 этап</t>
  </si>
  <si>
    <t>3 этап</t>
  </si>
  <si>
    <t>ВЕС, кг</t>
  </si>
  <si>
    <t>КГ</t>
  </si>
  <si>
    <t>РОСТ, см</t>
  </si>
  <si>
    <t>СМ</t>
  </si>
  <si>
    <t>ГРУДЬ (на максимальном вдохе)</t>
  </si>
  <si>
    <t>ГРУДЬ В ПОКОЕ</t>
  </si>
  <si>
    <t>ТАЛИЯ</t>
  </si>
  <si>
    <r>
      <rPr>
        <sz val="14"/>
        <color theme="1"/>
        <rFont val="Calibri"/>
        <family val="2"/>
        <charset val="204"/>
        <scheme val="minor"/>
      </rPr>
      <t xml:space="preserve">живот </t>
    </r>
    <r>
      <rPr>
        <sz val="12"/>
        <color theme="1"/>
        <rFont val="Calibri"/>
        <family val="2"/>
        <charset val="204"/>
        <scheme val="minor"/>
      </rPr>
      <t>(самая широкая часть)</t>
    </r>
  </si>
  <si>
    <t>РАЗМЕР в бёдрах</t>
  </si>
  <si>
    <t xml:space="preserve"> БИЦЕПС В ПОКОЕ ПРАВАЯ РУКА</t>
  </si>
  <si>
    <t>БИЦЕПС В НАПРЯЖЕНИИ ПРАВАЯ</t>
  </si>
  <si>
    <t xml:space="preserve"> БИЦЕПС В ПОКОЕ ЛЕВАЯ РУКА</t>
  </si>
  <si>
    <t>БИЦЕПС В НАПРЯЖЕНИИ ЛЕВАЯ</t>
  </si>
  <si>
    <t>БЕДРО</t>
  </si>
  <si>
    <t>ГОЛЕНЬ</t>
  </si>
  <si>
    <r>
      <t>ПУЛЬС, в покое</t>
    </r>
    <r>
      <rPr>
        <sz val="10"/>
        <color theme="1"/>
        <rFont val="Calibri"/>
        <family val="2"/>
        <charset val="204"/>
        <scheme val="minor"/>
      </rPr>
      <t xml:space="preserve"> (УДАР/МИН)</t>
    </r>
  </si>
  <si>
    <t>УДАР/МИН</t>
  </si>
  <si>
    <t>ПУЛЬС, после минуты БЁРПИ</t>
  </si>
  <si>
    <t>ПУЛЬС, через минуту</t>
  </si>
  <si>
    <t>Коэфициент талия/бёдра</t>
  </si>
  <si>
    <t>ФАКТ</t>
  </si>
  <si>
    <t>ПЛАН СР</t>
  </si>
  <si>
    <t>ПЛАН МАХ</t>
  </si>
  <si>
    <t>Рост -100=избыток веса</t>
  </si>
  <si>
    <t>Индекс массы тела (ИМТ, вес, кг/рост, м2)</t>
  </si>
  <si>
    <t>ПОКАЗАТЕЛИ по этапам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</si>
</sst>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/>
    <xf numFmtId="0" fontId="1" fillId="2" borderId="4" xfId="0" applyFont="1" applyFill="1" applyBorder="1" applyAlignment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10" xfId="0" applyFont="1" applyFill="1" applyBorder="1" applyAlignment="1"/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6" fontId="1" fillId="4" borderId="12" xfId="0" applyNumberFormat="1" applyFont="1" applyFill="1" applyBorder="1" applyAlignment="1">
      <alignment horizontal="center"/>
    </xf>
    <xf numFmtId="16" fontId="0" fillId="4" borderId="12" xfId="0" applyNumberFormat="1" applyFill="1" applyBorder="1" applyAlignment="1">
      <alignment horizontal="center"/>
    </xf>
    <xf numFmtId="16" fontId="1" fillId="4" borderId="13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5" borderId="14" xfId="0" applyNumberFormat="1" applyFont="1" applyFill="1" applyBorder="1" applyAlignment="1">
      <alignment horizontal="center"/>
    </xf>
    <xf numFmtId="164" fontId="0" fillId="5" borderId="15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/>
    <xf numFmtId="0" fontId="0" fillId="6" borderId="14" xfId="0" applyFill="1" applyBorder="1"/>
    <xf numFmtId="0" fontId="0" fillId="6" borderId="14" xfId="0" applyFill="1" applyBorder="1" applyAlignment="1">
      <alignment horizontal="center"/>
    </xf>
  </cellXfs>
  <cellStyles count="1">
    <cellStyle name="Обычный" xfId="0" builtinId="0"/>
  </cellStyles>
  <dxfs count="10">
    <dxf>
      <numFmt numFmtId="21" formatCode="dd/mmm"/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1" formatCode="dd/mmm"/>
      <alignment horizontal="center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1" formatCode="dd/mmm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/>
              <a:t>Снижение веса. 2019-2020гг</a:t>
            </a:r>
          </a:p>
          <a:p>
            <a:pPr>
              <a:defRPr/>
            </a:pPr>
            <a:r>
              <a:rPr lang="ru-RU" sz="1800" baseline="0"/>
              <a:t> С 1 ноября  по  1 мая. </a:t>
            </a:r>
          </a:p>
        </c:rich>
      </c:tx>
      <c:layout>
        <c:manualLayout>
          <c:xMode val="edge"/>
          <c:yMode val="edge"/>
          <c:x val="0.37121092248391918"/>
          <c:y val="3.447145998466584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389856674885624E-2"/>
          <c:y val="4.8383985938409292E-2"/>
          <c:w val="0.90630960504935665"/>
          <c:h val="0.8356361563401859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Таблица!$B$27:$C$27</c:f>
              <c:strCache>
                <c:ptCount val="1"/>
                <c:pt idx="0">
                  <c:v>ФАКТ</c:v>
                </c:pt>
              </c:strCache>
            </c:strRef>
          </c:tx>
          <c:marker>
            <c:symbol val="none"/>
          </c:marker>
          <c:cat>
            <c:numRef>
              <c:f>Таблица!$D$4:$K$4</c:f>
              <c:numCache>
                <c:formatCode>d\-mmm</c:formatCode>
                <c:ptCount val="8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43952</c:v>
                </c:pt>
              </c:numCache>
            </c:numRef>
          </c:cat>
          <c:val>
            <c:numRef>
              <c:f>Таблица!$D$27:$K$27</c:f>
              <c:numCache>
                <c:formatCode>General</c:formatCode>
                <c:ptCount val="8"/>
                <c:pt idx="0">
                  <c:v>92</c:v>
                </c:pt>
                <c:pt idx="1">
                  <c:v>90</c:v>
                </c:pt>
                <c:pt idx="2">
                  <c:v>88</c:v>
                </c:pt>
                <c:pt idx="3">
                  <c:v>86</c:v>
                </c:pt>
                <c:pt idx="4">
                  <c:v>85</c:v>
                </c:pt>
                <c:pt idx="5">
                  <c:v>84</c:v>
                </c:pt>
                <c:pt idx="6">
                  <c:v>83</c:v>
                </c:pt>
                <c:pt idx="7">
                  <c:v>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Таблица!$B$28:$C$28</c:f>
              <c:strCache>
                <c:ptCount val="1"/>
                <c:pt idx="0">
                  <c:v>ПЛАН СР</c:v>
                </c:pt>
              </c:strCache>
            </c:strRef>
          </c:tx>
          <c:marker>
            <c:symbol val="none"/>
          </c:marker>
          <c:cat>
            <c:numRef>
              <c:f>Таблица!$D$4:$K$4</c:f>
              <c:numCache>
                <c:formatCode>d\-mmm</c:formatCode>
                <c:ptCount val="8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43952</c:v>
                </c:pt>
              </c:numCache>
            </c:numRef>
          </c:cat>
          <c:val>
            <c:numRef>
              <c:f>Таблица!$D$28:$K$28</c:f>
              <c:numCache>
                <c:formatCode>General</c:formatCode>
                <c:ptCount val="8"/>
                <c:pt idx="0">
                  <c:v>92</c:v>
                </c:pt>
                <c:pt idx="1">
                  <c:v>90</c:v>
                </c:pt>
                <c:pt idx="2">
                  <c:v>88</c:v>
                </c:pt>
                <c:pt idx="3">
                  <c:v>86</c:v>
                </c:pt>
                <c:pt idx="4">
                  <c:v>85</c:v>
                </c:pt>
                <c:pt idx="5">
                  <c:v>84</c:v>
                </c:pt>
                <c:pt idx="6">
                  <c:v>83</c:v>
                </c:pt>
                <c:pt idx="7">
                  <c:v>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Таблица!$B$29:$C$29</c:f>
              <c:strCache>
                <c:ptCount val="1"/>
                <c:pt idx="0">
                  <c:v>ПЛАН МАХ</c:v>
                </c:pt>
              </c:strCache>
            </c:strRef>
          </c:tx>
          <c:marker>
            <c:symbol val="none"/>
          </c:marker>
          <c:cat>
            <c:numRef>
              <c:f>Таблица!$D$4:$K$4</c:f>
              <c:numCache>
                <c:formatCode>d\-mmm</c:formatCode>
                <c:ptCount val="8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43905</c:v>
                </c:pt>
                <c:pt idx="6">
                  <c:v>43922</c:v>
                </c:pt>
                <c:pt idx="7">
                  <c:v>43952</c:v>
                </c:pt>
              </c:numCache>
            </c:numRef>
          </c:cat>
          <c:val>
            <c:numRef>
              <c:f>Таблица!$D$29:$K$29</c:f>
              <c:numCache>
                <c:formatCode>General</c:formatCode>
                <c:ptCount val="8"/>
                <c:pt idx="0">
                  <c:v>92</c:v>
                </c:pt>
                <c:pt idx="1">
                  <c:v>90</c:v>
                </c:pt>
                <c:pt idx="2">
                  <c:v>86</c:v>
                </c:pt>
                <c:pt idx="3">
                  <c:v>84</c:v>
                </c:pt>
                <c:pt idx="4">
                  <c:v>82</c:v>
                </c:pt>
                <c:pt idx="5">
                  <c:v>80</c:v>
                </c:pt>
                <c:pt idx="6">
                  <c:v>78</c:v>
                </c:pt>
                <c:pt idx="7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87840"/>
        <c:axId val="118389376"/>
      </c:lineChart>
      <c:dateAx>
        <c:axId val="11838784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118389376"/>
        <c:crosses val="autoZero"/>
        <c:auto val="1"/>
        <c:lblOffset val="100"/>
        <c:baseTimeUnit val="months"/>
      </c:dateAx>
      <c:valAx>
        <c:axId val="118389376"/>
        <c:scaling>
          <c:orientation val="minMax"/>
          <c:min val="7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387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485774</xdr:colOff>
      <xdr:row>1</xdr:row>
      <xdr:rowOff>1361</xdr:rowOff>
    </xdr:from>
    <xdr:to>
      <xdr:col>25</xdr:col>
      <xdr:colOff>464003</xdr:colOff>
      <xdr:row>24</xdr:row>
      <xdr:rowOff>168729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559466</xdr:colOff>
      <xdr:row>31</xdr:row>
      <xdr:rowOff>29935</xdr:rowOff>
    </xdr:from>
    <xdr:to>
      <xdr:col>14</xdr:col>
      <xdr:colOff>73478</xdr:colOff>
      <xdr:row>50</xdr:row>
      <xdr:rowOff>106135</xdr:rowOff>
    </xdr:to>
    <xdr:pic>
      <xdr:nvPicPr>
        <xdr:cNvPr id="3" name="Рисунок 2" descr="https://i.pinimg.com/originals/98/15/62/981562ff381b552af58a68c20b214a17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466" y="7092042"/>
          <a:ext cx="9869048" cy="369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1:F23" totalsRowShown="0" totalsRowDxfId="9">
  <autoFilter ref="B1:F23"/>
  <tableColumns count="5">
    <tableColumn id="1" name="Столбец1" dataDxfId="8"/>
    <tableColumn id="3" name="Столбец2" dataDxfId="7" totalsRowDxfId="6"/>
    <tableColumn id="2" name="Столбец3" dataDxfId="5" totalsRowDxfId="4"/>
    <tableColumn id="4" name="Столбец4" dataDxfId="3" totalsRowDxfId="2"/>
    <tableColumn id="5" name="Столбец5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abSelected="1" zoomScale="70" zoomScaleNormal="70" workbookViewId="0">
      <selection activeCell="T32" sqref="T32"/>
    </sheetView>
  </sheetViews>
  <sheetFormatPr defaultRowHeight="15" x14ac:dyDescent="0.25"/>
  <cols>
    <col min="2" max="2" width="44.5703125" customWidth="1"/>
    <col min="3" max="3" width="13.85546875" hidden="1" customWidth="1"/>
    <col min="4" max="5" width="10.140625" customWidth="1"/>
    <col min="6" max="6" width="7.7109375" customWidth="1"/>
  </cols>
  <sheetData>
    <row r="1" spans="2:11" ht="15.75" thickBot="1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11" ht="18.75" customHeight="1" x14ac:dyDescent="0.25">
      <c r="B2" s="1" t="s">
        <v>5</v>
      </c>
      <c r="C2" s="2" t="s">
        <v>6</v>
      </c>
      <c r="D2" s="3" t="s">
        <v>7</v>
      </c>
      <c r="E2" s="4"/>
      <c r="F2" s="4"/>
      <c r="G2" s="5" t="s">
        <v>37</v>
      </c>
      <c r="H2" s="6"/>
      <c r="I2" s="6"/>
      <c r="J2" s="6"/>
      <c r="K2" s="7" t="s">
        <v>8</v>
      </c>
    </row>
    <row r="3" spans="2:11" ht="18.75" customHeight="1" x14ac:dyDescent="0.25">
      <c r="B3" s="8"/>
      <c r="C3" s="9"/>
      <c r="D3" s="10"/>
      <c r="E3" s="11" t="s">
        <v>9</v>
      </c>
      <c r="F3" s="12"/>
      <c r="G3" s="13"/>
      <c r="H3" s="11" t="s">
        <v>10</v>
      </c>
      <c r="I3" s="14"/>
      <c r="J3" s="15" t="s">
        <v>11</v>
      </c>
      <c r="K3" s="16"/>
    </row>
    <row r="4" spans="2:11" x14ac:dyDescent="0.25">
      <c r="B4" s="8"/>
      <c r="C4" s="9"/>
      <c r="D4" s="17">
        <v>43770</v>
      </c>
      <c r="E4" s="18">
        <v>43800</v>
      </c>
      <c r="F4" s="18">
        <v>43831</v>
      </c>
      <c r="G4" s="19">
        <v>43862</v>
      </c>
      <c r="H4" s="20">
        <v>43891</v>
      </c>
      <c r="I4" s="19">
        <v>43905</v>
      </c>
      <c r="J4" s="20">
        <v>43922</v>
      </c>
      <c r="K4" s="21">
        <v>43952</v>
      </c>
    </row>
    <row r="5" spans="2:11" ht="19.5" customHeight="1" x14ac:dyDescent="0.25">
      <c r="B5" s="8" t="s">
        <v>12</v>
      </c>
      <c r="C5" s="9" t="s">
        <v>13</v>
      </c>
      <c r="D5" s="22">
        <v>92</v>
      </c>
      <c r="E5" s="23">
        <v>90</v>
      </c>
      <c r="F5" s="23">
        <v>88</v>
      </c>
      <c r="G5" s="23">
        <v>86</v>
      </c>
      <c r="H5" s="23">
        <v>85</v>
      </c>
      <c r="I5" s="23">
        <v>84</v>
      </c>
      <c r="J5" s="23">
        <v>83</v>
      </c>
      <c r="K5" s="24">
        <v>82</v>
      </c>
    </row>
    <row r="6" spans="2:11" ht="19.5" customHeight="1" x14ac:dyDescent="0.25">
      <c r="B6" s="8" t="s">
        <v>14</v>
      </c>
      <c r="C6" s="9" t="s">
        <v>15</v>
      </c>
      <c r="D6" s="22">
        <v>180</v>
      </c>
      <c r="E6" s="23">
        <v>180</v>
      </c>
      <c r="F6" s="23">
        <v>180</v>
      </c>
      <c r="G6" s="25">
        <v>180</v>
      </c>
      <c r="H6" s="25">
        <v>180</v>
      </c>
      <c r="I6" s="25">
        <v>180</v>
      </c>
      <c r="J6" s="25">
        <v>180</v>
      </c>
      <c r="K6" s="26">
        <v>180</v>
      </c>
    </row>
    <row r="7" spans="2:11" ht="19.5" customHeight="1" x14ac:dyDescent="0.25">
      <c r="B7" s="8" t="s">
        <v>16</v>
      </c>
      <c r="C7" s="9" t="s">
        <v>15</v>
      </c>
      <c r="D7" s="22"/>
      <c r="E7" s="23"/>
      <c r="F7" s="23"/>
      <c r="G7" s="23"/>
      <c r="H7" s="23"/>
      <c r="I7" s="23"/>
      <c r="J7" s="23"/>
      <c r="K7" s="24"/>
    </row>
    <row r="8" spans="2:11" ht="19.5" customHeight="1" x14ac:dyDescent="0.25">
      <c r="B8" s="8" t="s">
        <v>17</v>
      </c>
      <c r="C8" s="9" t="s">
        <v>15</v>
      </c>
      <c r="D8" s="22"/>
      <c r="E8" s="23"/>
      <c r="F8" s="23"/>
      <c r="G8" s="25"/>
      <c r="H8" s="25"/>
      <c r="I8" s="25"/>
      <c r="J8" s="25"/>
      <c r="K8" s="26"/>
    </row>
    <row r="9" spans="2:11" ht="19.5" customHeight="1" x14ac:dyDescent="0.25">
      <c r="B9" s="8" t="s">
        <v>18</v>
      </c>
      <c r="C9" s="9" t="s">
        <v>15</v>
      </c>
      <c r="D9" s="22"/>
      <c r="E9" s="23"/>
      <c r="F9" s="23"/>
      <c r="G9" s="23"/>
      <c r="H9" s="23"/>
      <c r="I9" s="23"/>
      <c r="J9" s="23"/>
      <c r="K9" s="24"/>
    </row>
    <row r="10" spans="2:11" ht="18.75" x14ac:dyDescent="0.3">
      <c r="B10" s="8" t="s">
        <v>19</v>
      </c>
      <c r="C10" s="27"/>
      <c r="D10" s="22"/>
      <c r="E10" s="23"/>
      <c r="F10" s="23"/>
      <c r="G10" s="25"/>
      <c r="H10" s="25"/>
      <c r="I10" s="25"/>
      <c r="J10" s="25"/>
      <c r="K10" s="26"/>
    </row>
    <row r="11" spans="2:11" ht="19.5" customHeight="1" x14ac:dyDescent="0.25">
      <c r="B11" s="28" t="s">
        <v>20</v>
      </c>
      <c r="C11" s="29"/>
      <c r="D11" s="22"/>
      <c r="E11" s="23"/>
      <c r="F11" s="23"/>
      <c r="G11" s="23"/>
      <c r="H11" s="23"/>
      <c r="I11" s="23"/>
      <c r="J11" s="23"/>
      <c r="K11" s="24"/>
    </row>
    <row r="12" spans="2:11" ht="19.5" customHeight="1" x14ac:dyDescent="0.25">
      <c r="B12" s="8" t="s">
        <v>21</v>
      </c>
      <c r="C12" s="9" t="s">
        <v>15</v>
      </c>
      <c r="D12" s="22"/>
      <c r="E12" s="23"/>
      <c r="F12" s="23"/>
      <c r="G12" s="25"/>
      <c r="H12" s="25"/>
      <c r="I12" s="25"/>
      <c r="J12" s="25"/>
      <c r="K12" s="26"/>
    </row>
    <row r="13" spans="2:11" ht="19.5" customHeight="1" x14ac:dyDescent="0.25">
      <c r="B13" s="8" t="s">
        <v>22</v>
      </c>
      <c r="C13" s="27" t="s">
        <v>15</v>
      </c>
      <c r="D13" s="22"/>
      <c r="E13" s="23"/>
      <c r="F13" s="23"/>
      <c r="G13" s="23"/>
      <c r="H13" s="23"/>
      <c r="I13" s="23"/>
      <c r="J13" s="23"/>
      <c r="K13" s="24"/>
    </row>
    <row r="14" spans="2:11" ht="19.5" customHeight="1" x14ac:dyDescent="0.25">
      <c r="B14" s="8" t="s">
        <v>23</v>
      </c>
      <c r="C14" s="9" t="s">
        <v>15</v>
      </c>
      <c r="D14" s="22"/>
      <c r="E14" s="23"/>
      <c r="F14" s="23"/>
      <c r="G14" s="25"/>
      <c r="H14" s="25"/>
      <c r="I14" s="25"/>
      <c r="J14" s="25"/>
      <c r="K14" s="26"/>
    </row>
    <row r="15" spans="2:11" ht="19.5" customHeight="1" x14ac:dyDescent="0.25">
      <c r="B15" s="8" t="s">
        <v>24</v>
      </c>
      <c r="C15" s="27" t="s">
        <v>15</v>
      </c>
      <c r="D15" s="22"/>
      <c r="E15" s="23"/>
      <c r="F15" s="23"/>
      <c r="G15" s="23"/>
      <c r="H15" s="23"/>
      <c r="I15" s="23"/>
      <c r="J15" s="23"/>
      <c r="K15" s="24"/>
    </row>
    <row r="16" spans="2:11" ht="19.5" customHeight="1" x14ac:dyDescent="0.25">
      <c r="B16" s="8" t="s">
        <v>25</v>
      </c>
      <c r="C16" s="9" t="s">
        <v>15</v>
      </c>
      <c r="D16" s="22"/>
      <c r="E16" s="23"/>
      <c r="F16" s="23"/>
      <c r="G16" s="25"/>
      <c r="H16" s="25"/>
      <c r="I16" s="25"/>
      <c r="J16" s="25"/>
      <c r="K16" s="26"/>
    </row>
    <row r="17" spans="2:11" ht="19.5" customHeight="1" thickBot="1" x14ac:dyDescent="0.3">
      <c r="B17" s="30" t="s">
        <v>26</v>
      </c>
      <c r="C17" s="31" t="s">
        <v>15</v>
      </c>
      <c r="D17" s="32"/>
      <c r="E17" s="33"/>
      <c r="F17" s="33"/>
      <c r="G17" s="33"/>
      <c r="H17" s="33"/>
      <c r="I17" s="33"/>
      <c r="J17" s="33"/>
      <c r="K17" s="34"/>
    </row>
    <row r="18" spans="2:11" ht="19.5" customHeight="1" x14ac:dyDescent="0.25">
      <c r="B18" s="35" t="s">
        <v>27</v>
      </c>
      <c r="C18" s="36" t="s">
        <v>28</v>
      </c>
      <c r="D18" s="37"/>
      <c r="E18" s="38"/>
      <c r="F18" s="38"/>
      <c r="G18" s="39"/>
      <c r="H18" s="39"/>
      <c r="I18" s="39"/>
      <c r="J18" s="39"/>
      <c r="K18" s="40"/>
    </row>
    <row r="19" spans="2:11" ht="19.5" customHeight="1" x14ac:dyDescent="0.25">
      <c r="B19" s="8" t="s">
        <v>29</v>
      </c>
      <c r="C19" s="27"/>
      <c r="D19" s="22"/>
      <c r="E19" s="23"/>
      <c r="F19" s="23"/>
      <c r="G19" s="23"/>
      <c r="H19" s="23"/>
      <c r="I19" s="23"/>
      <c r="J19" s="23"/>
      <c r="K19" s="24"/>
    </row>
    <row r="20" spans="2:11" ht="19.5" customHeight="1" thickBot="1" x14ac:dyDescent="0.3">
      <c r="B20" s="41" t="s">
        <v>30</v>
      </c>
      <c r="C20" s="42"/>
      <c r="D20" s="43"/>
      <c r="E20" s="44"/>
      <c r="F20" s="44"/>
      <c r="G20" s="45"/>
      <c r="H20" s="45"/>
      <c r="I20" s="45"/>
      <c r="J20" s="45"/>
      <c r="K20" s="46"/>
    </row>
    <row r="21" spans="2:11" ht="19.5" customHeight="1" x14ac:dyDescent="0.25">
      <c r="B21" s="35" t="s">
        <v>31</v>
      </c>
      <c r="C21" s="36"/>
      <c r="D21" s="37"/>
      <c r="E21" s="38"/>
      <c r="F21" s="38"/>
      <c r="G21" s="38"/>
      <c r="H21" s="38"/>
      <c r="I21" s="38"/>
      <c r="J21" s="38"/>
      <c r="K21" s="47"/>
    </row>
    <row r="22" spans="2:11" ht="19.5" customHeight="1" x14ac:dyDescent="0.25">
      <c r="B22" s="8" t="s">
        <v>36</v>
      </c>
      <c r="C22" s="27"/>
      <c r="D22" s="48">
        <f t="shared" ref="D22:K22" si="0">D5/(D6/100)^2</f>
        <v>28.39506172839506</v>
      </c>
      <c r="E22" s="49">
        <f t="shared" si="0"/>
        <v>27.777777777777775</v>
      </c>
      <c r="F22" s="49">
        <f t="shared" si="0"/>
        <v>27.160493827160494</v>
      </c>
      <c r="G22" s="50">
        <f t="shared" si="0"/>
        <v>26.543209876543209</v>
      </c>
      <c r="H22" s="50">
        <f t="shared" si="0"/>
        <v>26.234567901234566</v>
      </c>
      <c r="I22" s="50">
        <f t="shared" si="0"/>
        <v>25.925925925925924</v>
      </c>
      <c r="J22" s="50">
        <f t="shared" si="0"/>
        <v>25.617283950617281</v>
      </c>
      <c r="K22" s="51">
        <f t="shared" si="0"/>
        <v>25.308641975308639</v>
      </c>
    </row>
    <row r="23" spans="2:11" ht="19.5" customHeight="1" thickBot="1" x14ac:dyDescent="0.3">
      <c r="B23" s="41" t="s">
        <v>35</v>
      </c>
      <c r="C23" s="42"/>
      <c r="D23" s="43">
        <f>D5-(D6-100)</f>
        <v>12</v>
      </c>
      <c r="E23" s="44">
        <f t="shared" ref="E23:J23" si="1">E5-(E6-100)</f>
        <v>10</v>
      </c>
      <c r="F23" s="44">
        <f t="shared" si="1"/>
        <v>8</v>
      </c>
      <c r="G23" s="44">
        <f t="shared" si="1"/>
        <v>6</v>
      </c>
      <c r="H23" s="44">
        <f t="shared" si="1"/>
        <v>5</v>
      </c>
      <c r="I23" s="44">
        <f t="shared" si="1"/>
        <v>4</v>
      </c>
      <c r="J23" s="44">
        <f t="shared" si="1"/>
        <v>3</v>
      </c>
      <c r="K23" s="52">
        <f>K5-(K6-100)</f>
        <v>2</v>
      </c>
    </row>
    <row r="27" spans="2:11" x14ac:dyDescent="0.25">
      <c r="B27" s="23" t="s">
        <v>32</v>
      </c>
      <c r="C27" s="23"/>
      <c r="D27" s="23">
        <f t="shared" ref="D27:K27" si="2">D5</f>
        <v>92</v>
      </c>
      <c r="E27" s="23">
        <f t="shared" si="2"/>
        <v>90</v>
      </c>
      <c r="F27" s="23">
        <f t="shared" si="2"/>
        <v>88</v>
      </c>
      <c r="G27" s="23">
        <f t="shared" si="2"/>
        <v>86</v>
      </c>
      <c r="H27" s="23">
        <f t="shared" si="2"/>
        <v>85</v>
      </c>
      <c r="I27" s="23">
        <f t="shared" si="2"/>
        <v>84</v>
      </c>
      <c r="J27" s="23">
        <f t="shared" si="2"/>
        <v>83</v>
      </c>
      <c r="K27" s="23">
        <f t="shared" si="2"/>
        <v>82</v>
      </c>
    </row>
    <row r="28" spans="2:11" x14ac:dyDescent="0.25">
      <c r="B28" s="53" t="s">
        <v>33</v>
      </c>
      <c r="C28" s="53"/>
      <c r="D28" s="23">
        <v>92</v>
      </c>
      <c r="E28" s="23">
        <v>90</v>
      </c>
      <c r="F28" s="23">
        <v>88</v>
      </c>
      <c r="G28" s="23">
        <f>G5</f>
        <v>86</v>
      </c>
      <c r="H28" s="23">
        <v>85</v>
      </c>
      <c r="I28" s="23">
        <f>I5</f>
        <v>84</v>
      </c>
      <c r="J28" s="23">
        <v>83</v>
      </c>
      <c r="K28" s="23">
        <f>K5</f>
        <v>82</v>
      </c>
    </row>
    <row r="29" spans="2:11" x14ac:dyDescent="0.25">
      <c r="B29" s="54" t="s">
        <v>34</v>
      </c>
      <c r="C29" s="54"/>
      <c r="D29" s="55">
        <v>92</v>
      </c>
      <c r="E29" s="55">
        <v>90</v>
      </c>
      <c r="F29" s="54">
        <v>86</v>
      </c>
      <c r="G29" s="54">
        <v>84</v>
      </c>
      <c r="H29" s="54">
        <v>82</v>
      </c>
      <c r="I29" s="54">
        <v>80</v>
      </c>
      <c r="J29" s="54">
        <v>78</v>
      </c>
      <c r="K29" s="54">
        <v>76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2019-10-30T10:31:23Z</dcterms:created>
  <dcterms:modified xsi:type="dcterms:W3CDTF">2019-10-31T18:11:41Z</dcterms:modified>
</cp:coreProperties>
</file>